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04C0404-BB2E-4C89-A2F5-B8CF941B86B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<sst xmlns="http://schemas.openxmlformats.org/spreadsheetml/2006/main" count="17410" uniqueCount="3097">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</sst>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1306</v>
      </c>
      <c r="B10" s="159"/>
      <c r="C10" s="159"/>
      <c r="D10" s="153" t="str">
        <f>VLOOKUP(A10,'Listado Total'!B6:R586,7,0)</f>
        <v>Técnico/a 1</v>
      </c>
      <c r="E10" s="153"/>
      <c r="F10" s="153"/>
      <c r="G10" s="153" t="str">
        <f>VLOOKUP(A10,'Listado Total'!B6:R586,2,0)</f>
        <v>Analista Programador Java Iniciativas Ministerio Fiscal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220.2" customHeight="1" thickTop="1" thickBot="1">
      <c r="A17" s="197" t="s">
        <v>3096</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3dmpHBts3GQt9AItnkMiYAYivl+iTLR07dsXb477BX/rTt6qk0vdDTa4WFI6Xq2kVPN6lbPydw7mbfnwbHqaA==" saltValue="cgcl+XJ6QQM0qoeBxcNfZ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2022-07-27T08:07:13Z</dcterms:modified>
</cp:coreProperties>
</file>